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6/UV G 2/"/>
    </mc:Choice>
  </mc:AlternateContent>
  <xr:revisionPtr revIDLastSave="133" documentId="8_{834E7862-FBBE-4FAF-8358-6CBDC1B08943}" xr6:coauthVersionLast="47" xr6:coauthVersionMax="47" xr10:uidLastSave="{5C796349-8840-4A66-975C-F71418E9BF0E}"/>
  <bookViews>
    <workbookView xWindow="-120" yWindow="-120" windowWidth="29040" windowHeight="15720" xr2:uid="{45869B69-703C-4081-9B87-1AAE77450364}"/>
  </bookViews>
  <sheets>
    <sheet name="2026-2028" sheetId="2" r:id="rId1"/>
  </sheets>
  <definedNames>
    <definedName name="_xlnm.Print_Titles" localSheetId="0">'2026-2028'!$1:$3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2" l="1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49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28" i="2"/>
  <c r="C7" i="2"/>
  <c r="D65" i="2" l="1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C44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 l="1"/>
  <c r="C65" i="2" l="1"/>
</calcChain>
</file>

<file path=xl/sharedStrings.xml><?xml version="1.0" encoding="utf-8"?>
<sst xmlns="http://schemas.openxmlformats.org/spreadsheetml/2006/main" count="149" uniqueCount="51">
  <si>
    <t>NAZIV ZDRAVSTVENE USTANOVE: Nastavni zavod za javno zdravstvo Dr. Andrija Štampar</t>
  </si>
  <si>
    <t>OPĆI PRIHODI I PRIMICI-PRORAČUNSKI KORISNICI - Programi
1.1.1.
A211106</t>
  </si>
  <si>
    <t>OPĆI PRIHODI I PRIMICI-PRORAČUNSKI KORISNICI - MZPO
1.1.1.
A211107</t>
  </si>
  <si>
    <t>OPĆI PRIHODI I PRIMICI-PRORAČUNSKI KORISNICI
1.1.1. - EkoKarta
T211115</t>
  </si>
  <si>
    <t>OPĆI PRIHODI I PRIMICI-PRORAČUNSKI KORISNICI
Redovna djelatnost</t>
  </si>
  <si>
    <t>DECENTRALIZIRANA SREDSTVA-ZDRAVSTVO
1.2.3</t>
  </si>
  <si>
    <t>VLASTITI PRIHODI-PRORAČUNSKI KORISNICI
3.1.1 - A211118
Zdravstvena ekologija</t>
  </si>
  <si>
    <t>VLASTITI PRIHODI-PRORAČUNSKI KORISNICI
3.1.1</t>
  </si>
  <si>
    <t>PRIHODI ZA POSEBNE NAMJENE-PRORAČUNSKI KORISNICI 
4.3.1</t>
  </si>
  <si>
    <t>POMOĆI IZ DRUGIH PRORAČUNA-PK
5.2.1</t>
  </si>
  <si>
    <t>POMOĆI OD IZVANPRORAČUNSKIH KORISNIKA-PK
5.5.1</t>
  </si>
  <si>
    <t>POMOĆI TEMELJEM PRIJENOSA EU SREDSTAVA-PK
5.6.1</t>
  </si>
  <si>
    <t>PRIHODI OD PRODAJE / NAKNADA S NASLOVA OSIGURANJA
7.1.1.</t>
  </si>
  <si>
    <t>DONACIJE-PRORAČUNSKI KORISNICI
6.1.1</t>
  </si>
  <si>
    <t>6321</t>
  </si>
  <si>
    <t>Tekuće pomoći od međunarodnih organizacija</t>
  </si>
  <si>
    <t>6341</t>
  </si>
  <si>
    <t>Tekuće pomoći od izvanproračunskih korisnika</t>
  </si>
  <si>
    <t>6361</t>
  </si>
  <si>
    <t>Tekuće pomoći proračunskim korisnicima iz proračuna koji im nije nadležan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</si>
  <si>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</si>
  <si>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</si>
  <si>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</si>
  <si>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</si>
  <si>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6414</t>
  </si>
  <si>
    <t>Prihodi od zateznih kamata</t>
  </si>
  <si>
    <t>6429</t>
  </si>
  <si>
    <t>Ostali prihodi od nefinancijske imovine</t>
  </si>
  <si>
    <t>6526</t>
  </si>
  <si>
    <t>Ostali nespomenuti prihodi</t>
  </si>
  <si>
    <t>6614</t>
  </si>
  <si>
    <t>Prihodi od prodaje proizvoda i robe</t>
  </si>
  <si>
    <t>6615</t>
  </si>
  <si>
    <t>Prihodi od pruženih usluga</t>
  </si>
  <si>
    <t>6631</t>
  </si>
  <si>
    <t>Tekuće donacije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</si>
  <si>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</si>
  <si>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</si>
  <si>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</si>
  <si>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</si>
  <si>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6731</t>
  </si>
  <si>
    <t>Prihodi od HZZO-a na temelju ugovornih obveza</t>
  </si>
  <si>
    <t>Prihodi od prodaje proizvedene dugotrajne imovine</t>
  </si>
  <si>
    <t>Višak prihoda</t>
  </si>
  <si>
    <t>UKUPNO</t>
  </si>
  <si>
    <t>NAZIV ODJELJKA RAČUNA</t>
  </si>
  <si>
    <t>PRIJEDLOG PLANA</t>
  </si>
  <si>
    <t>92 - VIŠAK PRIHODA IZ RANIJIH RAZDOBLJA
3.1.1.</t>
  </si>
  <si>
    <t>ŠIFRA ODJELJKA RAČUNA</t>
  </si>
  <si>
    <t>PLAN PRIHODA I PRIMITAKA 2026. - 2028.</t>
  </si>
  <si>
    <t>OPĆI PRIHODI I PRIMICI-PRORAČUNSKI KORISNICI
Kapitalna ulaganja u zdravstvene ustanove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</si>
</sst>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0" fontId="4" fillId="2" borderId="1" xfId="0" applyFont="1" applyFill="1" applyBorder="1"/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2">
    <cellStyle name="Normal 2" xfId="1" xr:uid="{9C4A836D-0894-42F3-9EA2-9AD77B19E41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FACD-0905-4E8F-926B-BFA8BF61A626}">
  <sheetPr>
    <pageSetUpPr fitToPage="1"/>
  </sheetPr>
  <dimension ref="A1:T66"/>
  <sheetViews>
    <sheetView tabSelected="1" zoomScaleNormal="100" workbookViewId="0">
      <selection sqref="A1:R1"/>
    </sheetView>
  </sheetViews>
  <sheetFormatPr defaultRowHeight="15.75" x14ac:dyDescent="0.25"/>
  <cols>
    <col min="1" max="1" width="9.140625" style="3"/>
    <col min="2" max="2" width="45.7109375" style="3" customWidth="1"/>
    <col min="3" max="18" width="12.7109375" style="3" customWidth="1"/>
    <col min="19" max="19" width="10.7109375" style="3" customWidth="1"/>
    <col min="20" max="16384" width="9.140625" style="3"/>
  </cols>
  <sheetData>
    <row r="1" spans="1:18" ht="20.100000000000001" customHeight="1" x14ac:dyDescent="0.25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0.100000000000001" customHeight="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18" ht="20.100000000000001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18" ht="16.5" thickBot="1" x14ac:dyDescent="0.3">
      <c r="A5" s="5"/>
      <c r="B5" s="5"/>
      <c r="C5" s="5"/>
      <c r="D5" s="5"/>
      <c r="E5" s="6"/>
      <c r="F5" s="6"/>
      <c r="G5" s="6"/>
      <c r="H5" s="6"/>
      <c r="R5" s="7">
        <v>2026</v>
      </c>
    </row>
    <row r="6" spans="1:18" s="1" customFormat="1" ht="136.5" thickTop="1" thickBot="1" x14ac:dyDescent="0.3">
      <c r="A6" s="8" t="s">
        <v>48</v>
      </c>
      <c r="B6" s="9" t="s">
        <v>45</v>
      </c>
      <c r="C6" s="9" t="s">
        <v>46</v>
      </c>
      <c r="D6" s="10" t="s">
        <v>1</v>
      </c>
      <c r="E6" s="10" t="s">
        <v>2</v>
      </c>
      <c r="F6" s="10" t="s">
        <v>3</v>
      </c>
      <c r="G6" s="10" t="s">
        <v>4</v>
      </c>
      <c r="H6" s="10" t="s">
        <v>50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1" t="s">
        <v>47</v>
      </c>
    </row>
    <row r="7" spans="1:18" ht="35.1" customHeight="1" thickTop="1" x14ac:dyDescent="0.25">
      <c r="A7" s="12" t="s">
        <v>14</v>
      </c>
      <c r="B7" s="13" t="s">
        <v>15</v>
      </c>
      <c r="C7" s="14">
        <f>SUM(D7:R7)</f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5">
        <v>0</v>
      </c>
    </row>
    <row r="8" spans="1:18" ht="35.1" customHeight="1" x14ac:dyDescent="0.25">
      <c r="A8" s="16" t="s">
        <v>16</v>
      </c>
      <c r="B8" s="17" t="s">
        <v>17</v>
      </c>
      <c r="C8" s="18">
        <f t="shared" ref="C8:C22" si="0">SUM(D8:R8)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9">
        <v>0</v>
      </c>
    </row>
    <row r="9" spans="1:18" ht="35.1" customHeight="1" x14ac:dyDescent="0.25">
      <c r="A9" s="16" t="s">
        <v>18</v>
      </c>
      <c r="B9" s="17" t="s">
        <v>19</v>
      </c>
      <c r="C9" s="18">
        <f t="shared" si="0"/>
        <v>5105000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5105000</v>
      </c>
      <c r="N9" s="18">
        <v>0</v>
      </c>
      <c r="O9" s="18">
        <v>0</v>
      </c>
      <c r="P9" s="18">
        <v>0</v>
      </c>
      <c r="Q9" s="18">
        <v>0</v>
      </c>
      <c r="R9" s="19">
        <v>0</v>
      </c>
    </row>
    <row r="10" spans="1:18" ht="35.1" customHeight="1" x14ac:dyDescent="0.25">
      <c r="A10" s="16" t="s">
        <v>20</v>
      </c>
      <c r="B10" s="17" t="s">
        <v>21</v>
      </c>
      <c r="C10" s="18">
        <f t="shared" si="0"/>
        <v>85000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85000</v>
      </c>
      <c r="P10" s="18">
        <v>0</v>
      </c>
      <c r="Q10" s="18">
        <v>0</v>
      </c>
      <c r="R10" s="19">
        <v>0</v>
      </c>
    </row>
    <row r="11" spans="1:18" ht="35.1" customHeight="1" x14ac:dyDescent="0.25">
      <c r="A11" s="16" t="s">
        <v>22</v>
      </c>
      <c r="B11" s="17" t="s">
        <v>23</v>
      </c>
      <c r="C11" s="18">
        <f t="shared" si="0"/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9">
        <v>0</v>
      </c>
    </row>
    <row r="12" spans="1:18" ht="35.1" customHeight="1" x14ac:dyDescent="0.25">
      <c r="A12" s="16" t="s">
        <v>24</v>
      </c>
      <c r="B12" s="17" t="s">
        <v>25</v>
      </c>
      <c r="C12" s="18">
        <f t="shared" si="0"/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9">
        <v>0</v>
      </c>
    </row>
    <row r="13" spans="1:18" ht="35.1" customHeight="1" x14ac:dyDescent="0.25">
      <c r="A13" s="16" t="s">
        <v>26</v>
      </c>
      <c r="B13" s="17" t="s">
        <v>27</v>
      </c>
      <c r="C13" s="18">
        <f t="shared" si="0"/>
        <v>45000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45000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9">
        <v>0</v>
      </c>
    </row>
    <row r="14" spans="1:18" ht="35.1" customHeight="1" x14ac:dyDescent="0.25">
      <c r="A14" s="16" t="s">
        <v>28</v>
      </c>
      <c r="B14" s="17" t="s">
        <v>29</v>
      </c>
      <c r="C14" s="18">
        <f t="shared" si="0"/>
        <v>125000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120000</v>
      </c>
      <c r="M14" s="18">
        <v>0</v>
      </c>
      <c r="N14" s="18">
        <v>0</v>
      </c>
      <c r="O14" s="18">
        <v>0</v>
      </c>
      <c r="P14" s="18">
        <v>5000</v>
      </c>
      <c r="Q14" s="18">
        <v>0</v>
      </c>
      <c r="R14" s="19">
        <v>0</v>
      </c>
    </row>
    <row r="15" spans="1:18" ht="35.1" customHeight="1" x14ac:dyDescent="0.25">
      <c r="A15" s="16" t="s">
        <v>30</v>
      </c>
      <c r="B15" s="17" t="s">
        <v>31</v>
      </c>
      <c r="C15" s="18">
        <f t="shared" si="0"/>
        <v>2000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2000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9">
        <v>0</v>
      </c>
    </row>
    <row r="16" spans="1:18" ht="35.1" customHeight="1" x14ac:dyDescent="0.25">
      <c r="A16" s="16" t="s">
        <v>32</v>
      </c>
      <c r="B16" s="17" t="s">
        <v>33</v>
      </c>
      <c r="C16" s="18">
        <f t="shared" si="0"/>
        <v>6250000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919000</v>
      </c>
      <c r="K16" s="18">
        <v>5331000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9">
        <v>0</v>
      </c>
    </row>
    <row r="17" spans="1:20" ht="35.1" customHeight="1" x14ac:dyDescent="0.25">
      <c r="A17" s="16" t="s">
        <v>34</v>
      </c>
      <c r="B17" s="17" t="s">
        <v>35</v>
      </c>
      <c r="C17" s="18">
        <f t="shared" si="0"/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9">
        <v>0</v>
      </c>
    </row>
    <row r="18" spans="1:20" ht="35.1" customHeight="1" x14ac:dyDescent="0.25">
      <c r="A18" s="16" t="s">
        <v>36</v>
      </c>
      <c r="B18" s="17" t="s">
        <v>37</v>
      </c>
      <c r="C18" s="18">
        <f t="shared" si="0"/>
        <v>1152050</v>
      </c>
      <c r="D18" s="18">
        <v>405000</v>
      </c>
      <c r="E18" s="18">
        <v>254000</v>
      </c>
      <c r="F18" s="18">
        <v>354000</v>
      </c>
      <c r="G18" s="18">
        <v>30000</v>
      </c>
      <c r="H18" s="18">
        <v>0</v>
      </c>
      <c r="I18" s="18">
        <v>109050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9">
        <v>0</v>
      </c>
      <c r="T18" s="20"/>
    </row>
    <row r="19" spans="1:20" ht="35.1" customHeight="1" x14ac:dyDescent="0.25">
      <c r="A19" s="16" t="s">
        <v>38</v>
      </c>
      <c r="B19" s="17" t="s">
        <v>39</v>
      </c>
      <c r="C19" s="18">
        <f t="shared" si="0"/>
        <v>990950</v>
      </c>
      <c r="D19" s="18">
        <v>0</v>
      </c>
      <c r="E19" s="18">
        <v>0</v>
      </c>
      <c r="F19" s="18">
        <v>0</v>
      </c>
      <c r="G19" s="18">
        <v>0</v>
      </c>
      <c r="H19" s="18">
        <v>800000</v>
      </c>
      <c r="I19" s="18">
        <v>190950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9">
        <v>0</v>
      </c>
      <c r="T19" s="20"/>
    </row>
    <row r="20" spans="1:20" ht="35.1" customHeight="1" x14ac:dyDescent="0.25">
      <c r="A20" s="16" t="s">
        <v>40</v>
      </c>
      <c r="B20" s="17" t="s">
        <v>41</v>
      </c>
      <c r="C20" s="18">
        <f t="shared" si="0"/>
        <v>13000000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13000000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9">
        <v>0</v>
      </c>
    </row>
    <row r="21" spans="1:20" ht="35.1" customHeight="1" x14ac:dyDescent="0.25">
      <c r="A21" s="16">
        <v>72</v>
      </c>
      <c r="B21" s="17" t="s">
        <v>42</v>
      </c>
      <c r="C21" s="18">
        <f t="shared" si="0"/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9">
        <v>0</v>
      </c>
    </row>
    <row r="22" spans="1:20" ht="35.1" customHeight="1" thickBot="1" x14ac:dyDescent="0.3">
      <c r="A22" s="21">
        <v>9221</v>
      </c>
      <c r="B22" s="22" t="s">
        <v>43</v>
      </c>
      <c r="C22" s="23">
        <f t="shared" si="0"/>
        <v>1950000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4">
        <v>1950000</v>
      </c>
    </row>
    <row r="23" spans="1:20" ht="20.100000000000001" customHeight="1" thickTop="1" thickBot="1" x14ac:dyDescent="0.3">
      <c r="A23" s="25"/>
      <c r="B23" s="26" t="s">
        <v>44</v>
      </c>
      <c r="C23" s="27">
        <f>SUM(C7:C22)</f>
        <v>28705000</v>
      </c>
      <c r="D23" s="27">
        <f t="shared" ref="D23:R23" si="1">SUM(D7:D22)</f>
        <v>405000</v>
      </c>
      <c r="E23" s="27">
        <f t="shared" si="1"/>
        <v>254000</v>
      </c>
      <c r="F23" s="27">
        <f t="shared" si="1"/>
        <v>354000</v>
      </c>
      <c r="G23" s="27">
        <f t="shared" si="1"/>
        <v>30000</v>
      </c>
      <c r="H23" s="27">
        <f t="shared" si="1"/>
        <v>800000</v>
      </c>
      <c r="I23" s="27">
        <f t="shared" si="1"/>
        <v>300000</v>
      </c>
      <c r="J23" s="27">
        <f t="shared" si="1"/>
        <v>919000</v>
      </c>
      <c r="K23" s="27">
        <f t="shared" si="1"/>
        <v>5378000</v>
      </c>
      <c r="L23" s="27">
        <f t="shared" si="1"/>
        <v>13120000</v>
      </c>
      <c r="M23" s="27">
        <f t="shared" si="1"/>
        <v>5105000</v>
      </c>
      <c r="N23" s="27">
        <f t="shared" si="1"/>
        <v>0</v>
      </c>
      <c r="O23" s="27">
        <f t="shared" si="1"/>
        <v>85000</v>
      </c>
      <c r="P23" s="27">
        <f t="shared" si="1"/>
        <v>5000</v>
      </c>
      <c r="Q23" s="27">
        <f t="shared" si="1"/>
        <v>0</v>
      </c>
      <c r="R23" s="28">
        <f t="shared" si="1"/>
        <v>1950000</v>
      </c>
    </row>
    <row r="24" spans="1:20" ht="20.100000000000001" customHeight="1" thickTop="1" x14ac:dyDescent="0.25">
      <c r="A24" s="29"/>
      <c r="B24" s="4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20" ht="20.100000000000001" customHeight="1" x14ac:dyDescent="0.25"/>
    <row r="26" spans="1:20" ht="16.5" thickBot="1" x14ac:dyDescent="0.3">
      <c r="A26" s="5"/>
      <c r="B26" s="5"/>
      <c r="C26" s="5"/>
      <c r="D26" s="5"/>
      <c r="E26" s="6"/>
      <c r="F26" s="6"/>
      <c r="G26" s="6"/>
      <c r="H26" s="6"/>
      <c r="R26" s="7">
        <v>2027</v>
      </c>
    </row>
    <row r="27" spans="1:20" s="1" customFormat="1" ht="136.5" thickTop="1" thickBot="1" x14ac:dyDescent="0.3">
      <c r="A27" s="8" t="s">
        <v>48</v>
      </c>
      <c r="B27" s="9" t="s">
        <v>45</v>
      </c>
      <c r="C27" s="9" t="s">
        <v>46</v>
      </c>
      <c r="D27" s="10" t="s">
        <v>1</v>
      </c>
      <c r="E27" s="10" t="s">
        <v>2</v>
      </c>
      <c r="F27" s="10" t="s">
        <v>3</v>
      </c>
      <c r="G27" s="10" t="s">
        <v>4</v>
      </c>
      <c r="H27" s="10" t="s">
        <v>50</v>
      </c>
      <c r="I27" s="10" t="s">
        <v>5</v>
      </c>
      <c r="J27" s="10" t="s">
        <v>6</v>
      </c>
      <c r="K27" s="10" t="s">
        <v>7</v>
      </c>
      <c r="L27" s="10" t="s">
        <v>8</v>
      </c>
      <c r="M27" s="10" t="s">
        <v>9</v>
      </c>
      <c r="N27" s="10" t="s">
        <v>10</v>
      </c>
      <c r="O27" s="10" t="s">
        <v>11</v>
      </c>
      <c r="P27" s="10" t="s">
        <v>12</v>
      </c>
      <c r="Q27" s="10" t="s">
        <v>13</v>
      </c>
      <c r="R27" s="11" t="s">
        <v>47</v>
      </c>
    </row>
    <row r="28" spans="1:20" ht="35.1" customHeight="1" thickTop="1" x14ac:dyDescent="0.25">
      <c r="A28" s="12" t="s">
        <v>14</v>
      </c>
      <c r="B28" s="13" t="s">
        <v>15</v>
      </c>
      <c r="C28" s="14">
        <f>SUM(D28:R28)</f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5">
        <v>0</v>
      </c>
    </row>
    <row r="29" spans="1:20" ht="35.1" customHeight="1" x14ac:dyDescent="0.25">
      <c r="A29" s="16" t="s">
        <v>16</v>
      </c>
      <c r="B29" s="17" t="s">
        <v>17</v>
      </c>
      <c r="C29" s="14">
        <f t="shared" ref="C29:C43" si="2">SUM(D29:R29)</f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4">
        <v>0</v>
      </c>
      <c r="P29" s="14">
        <v>0</v>
      </c>
      <c r="Q29" s="14">
        <v>0</v>
      </c>
      <c r="R29" s="15">
        <v>0</v>
      </c>
    </row>
    <row r="30" spans="1:20" ht="35.1" customHeight="1" x14ac:dyDescent="0.25">
      <c r="A30" s="16" t="s">
        <v>18</v>
      </c>
      <c r="B30" s="17" t="s">
        <v>19</v>
      </c>
      <c r="C30" s="14">
        <f t="shared" si="2"/>
        <v>5105000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5105000</v>
      </c>
      <c r="N30" s="18">
        <v>0</v>
      </c>
      <c r="O30" s="14">
        <v>0</v>
      </c>
      <c r="P30" s="14">
        <v>0</v>
      </c>
      <c r="Q30" s="14">
        <v>0</v>
      </c>
      <c r="R30" s="15">
        <v>0</v>
      </c>
    </row>
    <row r="31" spans="1:20" ht="35.1" customHeight="1" x14ac:dyDescent="0.25">
      <c r="A31" s="16" t="s">
        <v>20</v>
      </c>
      <c r="B31" s="17" t="s">
        <v>21</v>
      </c>
      <c r="C31" s="14">
        <f t="shared" si="2"/>
        <v>85000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85000</v>
      </c>
      <c r="P31" s="14">
        <v>0</v>
      </c>
      <c r="Q31" s="14">
        <v>0</v>
      </c>
      <c r="R31" s="15">
        <v>0</v>
      </c>
    </row>
    <row r="32" spans="1:20" ht="35.1" customHeight="1" x14ac:dyDescent="0.25">
      <c r="A32" s="16" t="s">
        <v>22</v>
      </c>
      <c r="B32" s="17" t="s">
        <v>23</v>
      </c>
      <c r="C32" s="14">
        <f t="shared" si="2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4">
        <v>0</v>
      </c>
      <c r="Q32" s="14">
        <v>0</v>
      </c>
      <c r="R32" s="15">
        <v>0</v>
      </c>
    </row>
    <row r="33" spans="1:18" ht="35.1" customHeight="1" x14ac:dyDescent="0.25">
      <c r="A33" s="16" t="s">
        <v>24</v>
      </c>
      <c r="B33" s="17" t="s">
        <v>25</v>
      </c>
      <c r="C33" s="14">
        <f t="shared" si="2"/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4">
        <v>0</v>
      </c>
      <c r="Q33" s="14">
        <v>0</v>
      </c>
      <c r="R33" s="15">
        <v>0</v>
      </c>
    </row>
    <row r="34" spans="1:18" ht="35.1" customHeight="1" x14ac:dyDescent="0.25">
      <c r="A34" s="16" t="s">
        <v>26</v>
      </c>
      <c r="B34" s="17" t="s">
        <v>27</v>
      </c>
      <c r="C34" s="14">
        <f t="shared" si="2"/>
        <v>45000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45000</v>
      </c>
      <c r="L34" s="18">
        <v>0</v>
      </c>
      <c r="M34" s="18">
        <v>0</v>
      </c>
      <c r="N34" s="18">
        <v>0</v>
      </c>
      <c r="O34" s="18">
        <v>0</v>
      </c>
      <c r="P34" s="14">
        <v>0</v>
      </c>
      <c r="Q34" s="14">
        <v>0</v>
      </c>
      <c r="R34" s="15">
        <v>0</v>
      </c>
    </row>
    <row r="35" spans="1:18" ht="35.1" customHeight="1" x14ac:dyDescent="0.25">
      <c r="A35" s="16" t="s">
        <v>28</v>
      </c>
      <c r="B35" s="17" t="s">
        <v>29</v>
      </c>
      <c r="C35" s="14">
        <f t="shared" si="2"/>
        <v>125000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120000</v>
      </c>
      <c r="M35" s="18">
        <v>0</v>
      </c>
      <c r="N35" s="18">
        <v>0</v>
      </c>
      <c r="O35" s="18">
        <v>0</v>
      </c>
      <c r="P35" s="18">
        <v>5000</v>
      </c>
      <c r="Q35" s="14">
        <v>0</v>
      </c>
      <c r="R35" s="15">
        <v>0</v>
      </c>
    </row>
    <row r="36" spans="1:18" ht="35.1" customHeight="1" x14ac:dyDescent="0.25">
      <c r="A36" s="16" t="s">
        <v>30</v>
      </c>
      <c r="B36" s="17" t="s">
        <v>31</v>
      </c>
      <c r="C36" s="14">
        <f t="shared" si="2"/>
        <v>2000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2000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9">
        <v>0</v>
      </c>
    </row>
    <row r="37" spans="1:18" ht="35.1" customHeight="1" x14ac:dyDescent="0.25">
      <c r="A37" s="16" t="s">
        <v>32</v>
      </c>
      <c r="B37" s="17" t="s">
        <v>33</v>
      </c>
      <c r="C37" s="14">
        <f t="shared" si="2"/>
        <v>6369000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919000</v>
      </c>
      <c r="K37" s="18">
        <v>5450000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9">
        <v>0</v>
      </c>
    </row>
    <row r="38" spans="1:18" ht="35.1" customHeight="1" x14ac:dyDescent="0.25">
      <c r="A38" s="16" t="s">
        <v>34</v>
      </c>
      <c r="B38" s="17" t="s">
        <v>35</v>
      </c>
      <c r="C38" s="14">
        <f t="shared" si="2"/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9">
        <v>0</v>
      </c>
    </row>
    <row r="39" spans="1:18" ht="35.1" customHeight="1" x14ac:dyDescent="0.25">
      <c r="A39" s="16" t="s">
        <v>36</v>
      </c>
      <c r="B39" s="17" t="s">
        <v>37</v>
      </c>
      <c r="C39" s="14">
        <f t="shared" si="2"/>
        <v>1204250</v>
      </c>
      <c r="D39" s="18">
        <v>425300</v>
      </c>
      <c r="E39" s="18">
        <v>266700</v>
      </c>
      <c r="F39" s="18">
        <v>371700</v>
      </c>
      <c r="G39" s="18">
        <v>31500</v>
      </c>
      <c r="H39" s="18">
        <v>0</v>
      </c>
      <c r="I39" s="18">
        <v>109050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9">
        <v>0</v>
      </c>
    </row>
    <row r="40" spans="1:18" ht="35.1" customHeight="1" x14ac:dyDescent="0.25">
      <c r="A40" s="16" t="s">
        <v>38</v>
      </c>
      <c r="B40" s="17" t="s">
        <v>39</v>
      </c>
      <c r="C40" s="14">
        <f t="shared" si="2"/>
        <v>190950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190950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9">
        <v>0</v>
      </c>
    </row>
    <row r="41" spans="1:18" ht="35.1" customHeight="1" x14ac:dyDescent="0.25">
      <c r="A41" s="16" t="s">
        <v>40</v>
      </c>
      <c r="B41" s="17" t="s">
        <v>41</v>
      </c>
      <c r="C41" s="14">
        <f t="shared" si="2"/>
        <v>13325000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13325000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9">
        <v>0</v>
      </c>
    </row>
    <row r="42" spans="1:18" ht="35.1" customHeight="1" x14ac:dyDescent="0.25">
      <c r="A42" s="16">
        <v>72</v>
      </c>
      <c r="B42" s="17" t="s">
        <v>42</v>
      </c>
      <c r="C42" s="14">
        <f t="shared" si="2"/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9">
        <v>0</v>
      </c>
    </row>
    <row r="43" spans="1:18" ht="35.1" customHeight="1" thickBot="1" x14ac:dyDescent="0.3">
      <c r="A43" s="21">
        <v>9221</v>
      </c>
      <c r="B43" s="22" t="s">
        <v>43</v>
      </c>
      <c r="C43" s="14">
        <f t="shared" si="2"/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18">
        <v>0</v>
      </c>
      <c r="Q43" s="18">
        <v>0</v>
      </c>
      <c r="R43" s="24">
        <v>0</v>
      </c>
    </row>
    <row r="44" spans="1:18" ht="20.100000000000001" customHeight="1" thickTop="1" thickBot="1" x14ac:dyDescent="0.3">
      <c r="A44" s="25"/>
      <c r="B44" s="26" t="s">
        <v>44</v>
      </c>
      <c r="C44" s="27">
        <f>SUM(C28:C43)</f>
        <v>26451200</v>
      </c>
      <c r="D44" s="27">
        <f t="shared" ref="D44:R44" si="3">SUM(D28:D43)</f>
        <v>425300</v>
      </c>
      <c r="E44" s="27">
        <f t="shared" si="3"/>
        <v>266700</v>
      </c>
      <c r="F44" s="27">
        <f t="shared" si="3"/>
        <v>371700</v>
      </c>
      <c r="G44" s="27">
        <f t="shared" si="3"/>
        <v>31500</v>
      </c>
      <c r="H44" s="27">
        <f t="shared" si="3"/>
        <v>0</v>
      </c>
      <c r="I44" s="27">
        <f t="shared" si="3"/>
        <v>300000</v>
      </c>
      <c r="J44" s="27">
        <f t="shared" si="3"/>
        <v>919000</v>
      </c>
      <c r="K44" s="27">
        <f t="shared" si="3"/>
        <v>5497000</v>
      </c>
      <c r="L44" s="27">
        <f t="shared" si="3"/>
        <v>13445000</v>
      </c>
      <c r="M44" s="27">
        <f t="shared" si="3"/>
        <v>5105000</v>
      </c>
      <c r="N44" s="27">
        <f t="shared" si="3"/>
        <v>0</v>
      </c>
      <c r="O44" s="27">
        <f t="shared" si="3"/>
        <v>85000</v>
      </c>
      <c r="P44" s="27">
        <f t="shared" si="3"/>
        <v>5000</v>
      </c>
      <c r="Q44" s="27">
        <f t="shared" si="3"/>
        <v>0</v>
      </c>
      <c r="R44" s="28">
        <f t="shared" si="3"/>
        <v>0</v>
      </c>
    </row>
    <row r="45" spans="1:18" ht="20.100000000000001" customHeight="1" thickTop="1" x14ac:dyDescent="0.25">
      <c r="A45" s="29"/>
      <c r="B45" s="4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 ht="20.100000000000001" customHeight="1" x14ac:dyDescent="0.25"/>
    <row r="47" spans="1:18" ht="16.5" thickBot="1" x14ac:dyDescent="0.3">
      <c r="R47" s="7">
        <v>2028</v>
      </c>
    </row>
    <row r="48" spans="1:18" s="1" customFormat="1" ht="136.5" thickTop="1" thickBot="1" x14ac:dyDescent="0.3">
      <c r="A48" s="8" t="s">
        <v>48</v>
      </c>
      <c r="B48" s="9" t="s">
        <v>45</v>
      </c>
      <c r="C48" s="9" t="s">
        <v>46</v>
      </c>
      <c r="D48" s="10" t="s">
        <v>1</v>
      </c>
      <c r="E48" s="10" t="s">
        <v>2</v>
      </c>
      <c r="F48" s="10" t="s">
        <v>3</v>
      </c>
      <c r="G48" s="10" t="s">
        <v>4</v>
      </c>
      <c r="H48" s="10" t="s">
        <v>50</v>
      </c>
      <c r="I48" s="10" t="s">
        <v>5</v>
      </c>
      <c r="J48" s="10" t="s">
        <v>6</v>
      </c>
      <c r="K48" s="10" t="s">
        <v>7</v>
      </c>
      <c r="L48" s="10" t="s">
        <v>8</v>
      </c>
      <c r="M48" s="10" t="s">
        <v>9</v>
      </c>
      <c r="N48" s="10" t="s">
        <v>10</v>
      </c>
      <c r="O48" s="10" t="s">
        <v>11</v>
      </c>
      <c r="P48" s="10" t="s">
        <v>12</v>
      </c>
      <c r="Q48" s="10" t="s">
        <v>13</v>
      </c>
      <c r="R48" s="11" t="s">
        <v>47</v>
      </c>
    </row>
    <row r="49" spans="1:18" ht="35.1" customHeight="1" thickTop="1" x14ac:dyDescent="0.25">
      <c r="A49" s="12" t="s">
        <v>14</v>
      </c>
      <c r="B49" s="13" t="s">
        <v>15</v>
      </c>
      <c r="C49" s="14">
        <f>SUM(D49:R49)</f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5">
        <v>0</v>
      </c>
    </row>
    <row r="50" spans="1:18" ht="35.1" customHeight="1" x14ac:dyDescent="0.25">
      <c r="A50" s="16" t="s">
        <v>16</v>
      </c>
      <c r="B50" s="17" t="s">
        <v>17</v>
      </c>
      <c r="C50" s="14">
        <f t="shared" ref="C50:C64" si="4">SUM(D50:R50)</f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9">
        <v>0</v>
      </c>
    </row>
    <row r="51" spans="1:18" ht="35.1" customHeight="1" x14ac:dyDescent="0.25">
      <c r="A51" s="16" t="s">
        <v>18</v>
      </c>
      <c r="B51" s="17" t="s">
        <v>19</v>
      </c>
      <c r="C51" s="14">
        <f t="shared" si="4"/>
        <v>5105000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5105000</v>
      </c>
      <c r="N51" s="18">
        <v>0</v>
      </c>
      <c r="O51" s="18">
        <v>0</v>
      </c>
      <c r="P51" s="18">
        <v>0</v>
      </c>
      <c r="Q51" s="18">
        <v>0</v>
      </c>
      <c r="R51" s="19">
        <v>0</v>
      </c>
    </row>
    <row r="52" spans="1:18" ht="35.1" customHeight="1" x14ac:dyDescent="0.25">
      <c r="A52" s="16" t="s">
        <v>20</v>
      </c>
      <c r="B52" s="17" t="s">
        <v>21</v>
      </c>
      <c r="C52" s="14">
        <f t="shared" si="4"/>
        <v>85000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85000</v>
      </c>
      <c r="P52" s="18">
        <v>0</v>
      </c>
      <c r="Q52" s="18">
        <v>0</v>
      </c>
      <c r="R52" s="19">
        <v>0</v>
      </c>
    </row>
    <row r="53" spans="1:18" ht="35.1" customHeight="1" x14ac:dyDescent="0.25">
      <c r="A53" s="16" t="s">
        <v>22</v>
      </c>
      <c r="B53" s="17" t="s">
        <v>23</v>
      </c>
      <c r="C53" s="14">
        <f t="shared" si="4"/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9">
        <v>0</v>
      </c>
    </row>
    <row r="54" spans="1:18" ht="35.1" customHeight="1" x14ac:dyDescent="0.25">
      <c r="A54" s="16" t="s">
        <v>24</v>
      </c>
      <c r="B54" s="17" t="s">
        <v>25</v>
      </c>
      <c r="C54" s="14">
        <f t="shared" si="4"/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9">
        <v>0</v>
      </c>
    </row>
    <row r="55" spans="1:18" ht="35.1" customHeight="1" x14ac:dyDescent="0.25">
      <c r="A55" s="16" t="s">
        <v>26</v>
      </c>
      <c r="B55" s="17" t="s">
        <v>27</v>
      </c>
      <c r="C55" s="14">
        <f t="shared" si="4"/>
        <v>45000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45000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9">
        <v>0</v>
      </c>
    </row>
    <row r="56" spans="1:18" ht="35.1" customHeight="1" x14ac:dyDescent="0.25">
      <c r="A56" s="16" t="s">
        <v>28</v>
      </c>
      <c r="B56" s="17" t="s">
        <v>29</v>
      </c>
      <c r="C56" s="14">
        <f t="shared" si="4"/>
        <v>125000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120000</v>
      </c>
      <c r="M56" s="18">
        <v>0</v>
      </c>
      <c r="N56" s="18">
        <v>0</v>
      </c>
      <c r="O56" s="18">
        <v>0</v>
      </c>
      <c r="P56" s="18">
        <v>5000</v>
      </c>
      <c r="Q56" s="18">
        <v>0</v>
      </c>
      <c r="R56" s="19">
        <v>0</v>
      </c>
    </row>
    <row r="57" spans="1:18" ht="35.1" customHeight="1" x14ac:dyDescent="0.25">
      <c r="A57" s="16" t="s">
        <v>30</v>
      </c>
      <c r="B57" s="17" t="s">
        <v>31</v>
      </c>
      <c r="C57" s="14">
        <f t="shared" si="4"/>
        <v>2000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2000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9">
        <v>0</v>
      </c>
    </row>
    <row r="58" spans="1:18" ht="35.1" customHeight="1" x14ac:dyDescent="0.25">
      <c r="A58" s="16" t="s">
        <v>32</v>
      </c>
      <c r="B58" s="17" t="s">
        <v>33</v>
      </c>
      <c r="C58" s="14">
        <f t="shared" si="4"/>
        <v>6504000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919000</v>
      </c>
      <c r="K58" s="18">
        <v>5585000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9">
        <v>0</v>
      </c>
    </row>
    <row r="59" spans="1:18" ht="35.1" customHeight="1" x14ac:dyDescent="0.25">
      <c r="A59" s="16" t="s">
        <v>34</v>
      </c>
      <c r="B59" s="17" t="s">
        <v>35</v>
      </c>
      <c r="C59" s="14">
        <f t="shared" si="4"/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9">
        <v>0</v>
      </c>
    </row>
    <row r="60" spans="1:18" ht="35.1" customHeight="1" x14ac:dyDescent="0.25">
      <c r="A60" s="16" t="s">
        <v>36</v>
      </c>
      <c r="B60" s="17" t="s">
        <v>37</v>
      </c>
      <c r="C60" s="14">
        <f t="shared" si="4"/>
        <v>1158850</v>
      </c>
      <c r="D60" s="18">
        <v>446500</v>
      </c>
      <c r="E60" s="18">
        <v>280000</v>
      </c>
      <c r="F60" s="18">
        <v>290300</v>
      </c>
      <c r="G60" s="18">
        <v>33000</v>
      </c>
      <c r="H60" s="18">
        <v>0</v>
      </c>
      <c r="I60" s="18">
        <v>109050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9">
        <v>0</v>
      </c>
    </row>
    <row r="61" spans="1:18" ht="35.1" customHeight="1" x14ac:dyDescent="0.25">
      <c r="A61" s="16" t="s">
        <v>38</v>
      </c>
      <c r="B61" s="17" t="s">
        <v>39</v>
      </c>
      <c r="C61" s="14">
        <f t="shared" si="4"/>
        <v>190950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190950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9">
        <v>0</v>
      </c>
    </row>
    <row r="62" spans="1:18" ht="35.1" customHeight="1" x14ac:dyDescent="0.25">
      <c r="A62" s="16" t="s">
        <v>40</v>
      </c>
      <c r="B62" s="17" t="s">
        <v>41</v>
      </c>
      <c r="C62" s="14">
        <f t="shared" si="4"/>
        <v>13650000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13650000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9">
        <v>0</v>
      </c>
    </row>
    <row r="63" spans="1:18" ht="35.1" customHeight="1" x14ac:dyDescent="0.25">
      <c r="A63" s="16">
        <v>72</v>
      </c>
      <c r="B63" s="17" t="s">
        <v>42</v>
      </c>
      <c r="C63" s="14">
        <f t="shared" si="4"/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9">
        <v>0</v>
      </c>
    </row>
    <row r="64" spans="1:18" ht="35.1" customHeight="1" thickBot="1" x14ac:dyDescent="0.3">
      <c r="A64" s="21">
        <v>9221</v>
      </c>
      <c r="B64" s="22" t="s">
        <v>43</v>
      </c>
      <c r="C64" s="14">
        <f t="shared" si="4"/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4">
        <v>0</v>
      </c>
    </row>
    <row r="65" spans="1:18" ht="20.100000000000001" customHeight="1" thickTop="1" thickBot="1" x14ac:dyDescent="0.3">
      <c r="A65" s="25"/>
      <c r="B65" s="26" t="s">
        <v>44</v>
      </c>
      <c r="C65" s="27">
        <f>SUM(C49:C64)</f>
        <v>26865800</v>
      </c>
      <c r="D65" s="27">
        <f t="shared" ref="D65:R65" si="5">SUM(D49:D64)</f>
        <v>446500</v>
      </c>
      <c r="E65" s="27">
        <f t="shared" si="5"/>
        <v>280000</v>
      </c>
      <c r="F65" s="27">
        <f t="shared" si="5"/>
        <v>290300</v>
      </c>
      <c r="G65" s="27">
        <f t="shared" si="5"/>
        <v>33000</v>
      </c>
      <c r="H65" s="27">
        <f t="shared" si="5"/>
        <v>0</v>
      </c>
      <c r="I65" s="27">
        <f t="shared" si="5"/>
        <v>300000</v>
      </c>
      <c r="J65" s="27">
        <f t="shared" si="5"/>
        <v>919000</v>
      </c>
      <c r="K65" s="27">
        <f t="shared" si="5"/>
        <v>5632000</v>
      </c>
      <c r="L65" s="27">
        <f t="shared" si="5"/>
        <v>13770000</v>
      </c>
      <c r="M65" s="27">
        <f t="shared" si="5"/>
        <v>5105000</v>
      </c>
      <c r="N65" s="27">
        <f t="shared" si="5"/>
        <v>0</v>
      </c>
      <c r="O65" s="27">
        <f t="shared" si="5"/>
        <v>85000</v>
      </c>
      <c r="P65" s="27">
        <f t="shared" si="5"/>
        <v>5000</v>
      </c>
      <c r="Q65" s="27">
        <f t="shared" si="5"/>
        <v>0</v>
      </c>
      <c r="R65" s="28">
        <f t="shared" si="5"/>
        <v>0</v>
      </c>
    </row>
    <row r="66" spans="1:18" ht="16.5" thickTop="1" x14ac:dyDescent="0.25"/>
  </sheetData>
  <mergeCells count="1">
    <mergeCell ref="A1:R1"/>
  </mergeCells>
  <printOptions horizontalCentered="1"/>
  <pageMargins left="0.43307086614173229" right="0.43307086614173229" top="0.55118110236220474" bottom="0.55118110236220474" header="0.31496062992125984" footer="0.31496062992125984"/>
  <pageSetup paperSize="9" scale="53" fitToHeight="0" orientation="landscape" horizontalDpi="0" verticalDpi="0" r:id="rId1"/>
  <headerFooter>
    <oddHeader>&amp;LUpravno vijeće
17.12.2025&amp;CPLAN PRIHODA I PRIMITAKA 2026. - 2028.&amp;R70. sjednica
Točka 4. dnevnog reda</oddHeader>
    <oddFooter>&amp;LNastavni zavod za javno zdravstvo "Dr. Andrija Štampar"&amp;R&amp;P/&amp;N</oddFooter>
  </headerFooter>
  <rowBreaks count="2" manualBreakCount="2">
    <brk id="24" max="16383" man="1"/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F2FB34A1A94499FA7667CE4178A48" ma:contentTypeVersion="8" ma:contentTypeDescription="Create a new document." ma:contentTypeScope="" ma:versionID="c2e94899767681a930bd9050ef29f55d">
  <xsd:schema xmlns:xsd="http://www.w3.org/2001/XMLSchema" xmlns:xs="http://www.w3.org/2001/XMLSchema" xmlns:p="http://schemas.microsoft.com/office/2006/metadata/properties" xmlns:ns3="03d24e22-eef8-4b30-952a-8ab5e9aeaf1d" targetNamespace="http://schemas.microsoft.com/office/2006/metadata/properties" ma:root="true" ma:fieldsID="99298fedde357ba23d3a689d86c631fb" ns3:_="">
    <xsd:import namespace="03d24e22-eef8-4b30-952a-8ab5e9aea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4e22-eef8-4b30-952a-8ab5e9aea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8A9D01-E68D-44B7-B9A2-95E383F3337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03d24e22-eef8-4b30-952a-8ab5e9aeaf1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1C8B64-FA70-4553-91DA-E6ACA1254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24e22-eef8-4b30-952a-8ab5e9aea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9318E-1A17-41F1-88CB-6CE127454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2026-2028</vt:lpstr>
      <vt:lpstr>'2026-2028'!Ispis_naslova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Mikuš</dc:creator>
  <cp:lastModifiedBy>Ana Mikuš</cp:lastModifiedBy>
  <cp:lastPrinted>2025-12-12T17:33:23Z</cp:lastPrinted>
  <dcterms:created xsi:type="dcterms:W3CDTF">2019-12-16T11:48:38Z</dcterms:created>
  <dcterms:modified xsi:type="dcterms:W3CDTF">2025-12-13T12:33:45Z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0x01010054FF2FB34A1A94499FA7667CE4178A48</vt:lpwstr>
  </property>
</Properties>
</file>